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<sst xmlns="http://schemas.openxmlformats.org/spreadsheetml/2006/main" count="93" uniqueCount="80">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</sst>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7" sqref="C17:D17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6750000</v>
      </c>
      <c r="F30" s="6">
        <v>15750000</v>
      </c>
      <c r="G30" s="6">
        <f t="shared" ref="G30" si="3">E30+F30</f>
        <v>22500000</v>
      </c>
      <c r="H30" s="7">
        <f t="shared" ref="H30:H44" si="4">F30*0.1</f>
        <v>1575000</v>
      </c>
      <c r="I30" s="22">
        <f t="shared" ref="I30" si="5">G30+H30</f>
        <v>24075000</v>
      </c>
      <c r="J30" s="9">
        <f>ROUNDUP(G30+H30,-1)</f>
        <v>24075000</v>
      </c>
    </row>
    <row r="31" spans="1:24" x14ac:dyDescent="0.3">
      <c r="D31" s="4" t="s">
        <v>46</v>
      </c>
      <c r="E31" s="20">
        <f>E30*0.9</f>
        <v>6075000</v>
      </c>
      <c r="F31" s="20">
        <f>F30*0.9</f>
        <v>14175000</v>
      </c>
      <c r="G31" s="20">
        <f t="shared" ref="G31:G44" si="6">G30*0.9</f>
        <v>20250000</v>
      </c>
      <c r="H31" s="7">
        <f t="shared" si="4"/>
        <v>1417500</v>
      </c>
      <c r="I31" s="8">
        <f t="shared" ref="I31:I44" si="7">G31+H31</f>
        <v>21667500</v>
      </c>
      <c r="J31" s="9">
        <f t="shared" ref="J31:J44" si="8">ROUNDUP(G31+H31,-1)</f>
        <v>21667500</v>
      </c>
    </row>
    <row r="32" spans="1:24" x14ac:dyDescent="0.3">
      <c r="D32" s="4" t="s">
        <v>47</v>
      </c>
      <c r="E32" s="19">
        <f t="shared" ref="E32:E44" si="9">E31*0.9</f>
        <v>5467500</v>
      </c>
      <c r="F32" s="19">
        <f t="shared" ref="F32:F44" si="10">F31*0.9</f>
        <v>12757500</v>
      </c>
      <c r="G32" s="19">
        <f t="shared" si="6"/>
        <v>18225000</v>
      </c>
      <c r="H32" s="7">
        <f t="shared" si="4"/>
        <v>1275750</v>
      </c>
      <c r="I32" s="8">
        <f t="shared" si="7"/>
        <v>19500750</v>
      </c>
      <c r="J32" s="9">
        <f t="shared" si="8"/>
        <v>19500750</v>
      </c>
    </row>
    <row r="33" spans="4:10" x14ac:dyDescent="0.3">
      <c r="D33" s="4" t="s">
        <v>48</v>
      </c>
      <c r="E33" s="19">
        <f t="shared" si="9"/>
        <v>4920750</v>
      </c>
      <c r="F33" s="19">
        <f t="shared" si="10"/>
        <v>11481750</v>
      </c>
      <c r="G33" s="19">
        <f t="shared" si="6"/>
        <v>16402500</v>
      </c>
      <c r="H33" s="7">
        <f t="shared" si="4"/>
        <v>1148175</v>
      </c>
      <c r="I33" s="8">
        <f t="shared" si="7"/>
        <v>17550675</v>
      </c>
      <c r="J33" s="9">
        <f t="shared" si="8"/>
        <v>17550680</v>
      </c>
    </row>
    <row r="34" spans="4:10" x14ac:dyDescent="0.3">
      <c r="D34" s="4" t="s">
        <v>49</v>
      </c>
      <c r="E34" s="19">
        <f t="shared" si="9"/>
        <v>4428675</v>
      </c>
      <c r="F34" s="19">
        <f t="shared" si="10"/>
        <v>10333575</v>
      </c>
      <c r="G34" s="19">
        <f t="shared" si="6"/>
        <v>14762250</v>
      </c>
      <c r="H34" s="7">
        <f t="shared" si="4"/>
        <v>1033357.5</v>
      </c>
      <c r="I34" s="8">
        <f t="shared" si="7"/>
        <v>15795607.5</v>
      </c>
      <c r="J34" s="9">
        <f t="shared" si="8"/>
        <v>15795610</v>
      </c>
    </row>
    <row r="35" spans="4:10" x14ac:dyDescent="0.3">
      <c r="D35" s="4" t="s">
        <v>50</v>
      </c>
      <c r="E35" s="19">
        <f t="shared" si="9"/>
        <v>3985807.5</v>
      </c>
      <c r="F35" s="19">
        <f t="shared" si="10"/>
        <v>9300217.5</v>
      </c>
      <c r="G35" s="19">
        <f t="shared" si="6"/>
        <v>13286025</v>
      </c>
      <c r="H35" s="7">
        <f t="shared" si="4"/>
        <v>930021.75</v>
      </c>
      <c r="I35" s="8">
        <f t="shared" si="7"/>
        <v>14216046.75</v>
      </c>
      <c r="J35" s="9">
        <f t="shared" si="8"/>
        <v>14216050</v>
      </c>
    </row>
    <row r="36" spans="4:10" x14ac:dyDescent="0.3">
      <c r="D36" s="4" t="s">
        <v>51</v>
      </c>
      <c r="E36" s="19">
        <f t="shared" si="9"/>
        <v>3587226.75</v>
      </c>
      <c r="F36" s="19">
        <f t="shared" si="10"/>
        <v>8370195.75</v>
      </c>
      <c r="G36" s="19">
        <f t="shared" si="6"/>
        <v>11957422.5</v>
      </c>
      <c r="H36" s="7">
        <f t="shared" si="4"/>
        <v>837019.57500000007</v>
      </c>
      <c r="I36" s="8">
        <f t="shared" si="7"/>
        <v>12794442.074999999</v>
      </c>
      <c r="J36" s="9">
        <f t="shared" si="8"/>
        <v>12794450</v>
      </c>
    </row>
    <row r="37" spans="4:10" x14ac:dyDescent="0.3">
      <c r="D37" s="4" t="s">
        <v>52</v>
      </c>
      <c r="E37" s="19">
        <f t="shared" si="9"/>
        <v>3228504.0750000002</v>
      </c>
      <c r="F37" s="19">
        <f t="shared" si="10"/>
        <v>7533176.1749999998</v>
      </c>
      <c r="G37" s="19">
        <f t="shared" si="6"/>
        <v>10761680.25</v>
      </c>
      <c r="H37" s="7">
        <f t="shared" si="4"/>
        <v>753317.61750000005</v>
      </c>
      <c r="I37" s="8">
        <f t="shared" si="7"/>
        <v>11514997.8675</v>
      </c>
      <c r="J37" s="9">
        <f t="shared" si="8"/>
        <v>11515000</v>
      </c>
    </row>
    <row r="38" spans="4:10" x14ac:dyDescent="0.3">
      <c r="D38" s="4" t="s">
        <v>53</v>
      </c>
      <c r="E38" s="19">
        <f t="shared" si="9"/>
        <v>2905653.6675000004</v>
      </c>
      <c r="F38" s="19">
        <f t="shared" si="10"/>
        <v>6779858.5575000001</v>
      </c>
      <c r="G38" s="19">
        <f t="shared" si="6"/>
        <v>9685512.2249999996</v>
      </c>
      <c r="H38" s="7">
        <f t="shared" si="4"/>
        <v>677985.8557500001</v>
      </c>
      <c r="I38" s="8">
        <f t="shared" si="7"/>
        <v>10363498.08075</v>
      </c>
      <c r="J38" s="9">
        <f t="shared" si="8"/>
        <v>10363500</v>
      </c>
    </row>
    <row r="39" spans="4:10" x14ac:dyDescent="0.3">
      <c r="D39" s="4" t="s">
        <v>54</v>
      </c>
      <c r="E39" s="19">
        <f t="shared" si="9"/>
        <v>2615088.3007500004</v>
      </c>
      <c r="F39" s="19">
        <f t="shared" si="10"/>
        <v>6101872.70175</v>
      </c>
      <c r="G39" s="19">
        <f t="shared" si="6"/>
        <v>8716961.0024999995</v>
      </c>
      <c r="H39" s="7">
        <f t="shared" si="4"/>
        <v>610187.27017500007</v>
      </c>
      <c r="I39" s="8">
        <f t="shared" si="7"/>
        <v>9327148.2726750001</v>
      </c>
      <c r="J39" s="9">
        <f t="shared" si="8"/>
        <v>9327150</v>
      </c>
    </row>
    <row r="40" spans="4:10" x14ac:dyDescent="0.3">
      <c r="D40" s="4" t="s">
        <v>55</v>
      </c>
      <c r="E40" s="19">
        <f t="shared" si="9"/>
        <v>2353579.4706750005</v>
      </c>
      <c r="F40" s="19">
        <f t="shared" si="10"/>
        <v>5491685.4315750003</v>
      </c>
      <c r="G40" s="19">
        <f t="shared" si="6"/>
        <v>7845264.9022499993</v>
      </c>
      <c r="H40" s="7">
        <f t="shared" si="4"/>
        <v>549168.5431575001</v>
      </c>
      <c r="I40" s="8">
        <f t="shared" si="7"/>
        <v>8394433.4454074986</v>
      </c>
      <c r="J40" s="9">
        <f t="shared" si="8"/>
        <v>8394440</v>
      </c>
    </row>
    <row r="41" spans="4:10" x14ac:dyDescent="0.3">
      <c r="D41" s="4" t="s">
        <v>56</v>
      </c>
      <c r="E41" s="19">
        <f t="shared" si="9"/>
        <v>2118221.5236075004</v>
      </c>
      <c r="F41" s="19">
        <f t="shared" si="10"/>
        <v>4942516.8884175001</v>
      </c>
      <c r="G41" s="19">
        <f t="shared" si="6"/>
        <v>7060738.412025</v>
      </c>
      <c r="H41" s="7">
        <f t="shared" si="4"/>
        <v>494251.68884175003</v>
      </c>
      <c r="I41" s="8">
        <f t="shared" si="7"/>
        <v>7554990.1008667499</v>
      </c>
      <c r="J41" s="9">
        <f t="shared" si="8"/>
        <v>7555000</v>
      </c>
    </row>
    <row r="42" spans="4:10" x14ac:dyDescent="0.3">
      <c r="D42" s="4" t="s">
        <v>57</v>
      </c>
      <c r="E42" s="19">
        <f t="shared" si="9"/>
        <v>1906399.3712467505</v>
      </c>
      <c r="F42" s="19">
        <f t="shared" si="10"/>
        <v>4448265.1995757502</v>
      </c>
      <c r="G42" s="19">
        <f t="shared" si="6"/>
        <v>6354664.5708224997</v>
      </c>
      <c r="H42" s="7">
        <f t="shared" si="4"/>
        <v>444826.51995757502</v>
      </c>
      <c r="I42" s="8">
        <f t="shared" si="7"/>
        <v>6799491.0907800747</v>
      </c>
      <c r="J42" s="9">
        <f t="shared" si="8"/>
        <v>6799500</v>
      </c>
    </row>
    <row r="43" spans="4:10" x14ac:dyDescent="0.3">
      <c r="D43" s="4" t="s">
        <v>58</v>
      </c>
      <c r="E43" s="19">
        <f t="shared" si="9"/>
        <v>1715759.4341220756</v>
      </c>
      <c r="F43" s="19">
        <f t="shared" si="10"/>
        <v>4003438.6796181751</v>
      </c>
      <c r="G43" s="19">
        <f t="shared" si="6"/>
        <v>5719198.1137402495</v>
      </c>
      <c r="H43" s="7">
        <f t="shared" si="4"/>
        <v>400343.86796181754</v>
      </c>
      <c r="I43" s="8">
        <f t="shared" si="7"/>
        <v>6119541.981702067</v>
      </c>
      <c r="J43" s="9">
        <f t="shared" si="8"/>
        <v>6119550</v>
      </c>
    </row>
    <row r="44" spans="4:10" x14ac:dyDescent="0.3">
      <c r="D44" s="4" t="s">
        <v>59</v>
      </c>
      <c r="E44" s="19">
        <f t="shared" si="9"/>
        <v>1544183.490709868</v>
      </c>
      <c r="F44" s="19">
        <f t="shared" si="10"/>
        <v>3603094.8116563577</v>
      </c>
      <c r="G44" s="19">
        <f t="shared" si="6"/>
        <v>5147278.302366225</v>
      </c>
      <c r="H44" s="7">
        <f t="shared" si="4"/>
        <v>360309.48116563581</v>
      </c>
      <c r="I44" s="8">
        <f t="shared" si="7"/>
        <v>5507587.7835318604</v>
      </c>
      <c r="J44" s="9">
        <f t="shared" si="8"/>
        <v>5507590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3층 제3075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2022-06-13T04:35:22Z</dcterms:modified>
</cp:coreProperties>
</file>